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orihuel\Desktop\"/>
    </mc:Choice>
  </mc:AlternateContent>
  <xr:revisionPtr revIDLastSave="0" documentId="13_ncr:1_{04FA57BF-3A50-4259-AFC1-598CA022C9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2" r:id="rId1"/>
  </sheets>
  <definedNames>
    <definedName name="_xlnm.Print_Area" localSheetId="0">Hoja1!$A$1:$AC$58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4" i="2" l="1"/>
  <c r="AA47" i="2"/>
  <c r="AA43" i="2"/>
  <c r="AA39" i="2"/>
  <c r="AA32" i="2"/>
  <c r="AA24" i="2"/>
  <c r="AA34" i="2" s="1"/>
  <c r="AA19" i="2"/>
  <c r="AA15" i="2"/>
  <c r="AA9" i="2"/>
  <c r="AA7" i="2"/>
  <c r="AA56" i="2" l="1"/>
</calcChain>
</file>

<file path=xl/sharedStrings.xml><?xml version="1.0" encoding="utf-8"?>
<sst xmlns="http://schemas.openxmlformats.org/spreadsheetml/2006/main" count="63" uniqueCount="62">
  <si>
    <t>ANEXO I</t>
  </si>
  <si>
    <t>Compartida</t>
  </si>
  <si>
    <t>Aspirante</t>
  </si>
  <si>
    <t>Contencioso-administrativo</t>
  </si>
  <si>
    <t>Social</t>
  </si>
  <si>
    <t>Documento</t>
  </si>
  <si>
    <t>Autovaloración</t>
  </si>
  <si>
    <t>SUMA</t>
  </si>
  <si>
    <t>Desde el archivo nº</t>
  </si>
  <si>
    <t>Hasta el archivo nº</t>
  </si>
  <si>
    <t>a)*</t>
  </si>
  <si>
    <t>b)*</t>
  </si>
  <si>
    <t>Título de Doctor en Derecho</t>
  </si>
  <si>
    <t>c)**</t>
  </si>
  <si>
    <t>Años de ejercicio de la abogacía</t>
  </si>
  <si>
    <t>Años de ejercicio profesional</t>
  </si>
  <si>
    <t>Número de asuntos (*0,01)</t>
  </si>
  <si>
    <t>Asesoramiento en departamentos jurídicos</t>
  </si>
  <si>
    <t>Director de Servicio Jurídico</t>
  </si>
  <si>
    <t>d)**</t>
  </si>
  <si>
    <t>Años de servicio efectivo en universidades públicas o privadas</t>
  </si>
  <si>
    <t>Como Catedrático</t>
  </si>
  <si>
    <t>Como Profesor titular</t>
  </si>
  <si>
    <t>e)**</t>
  </si>
  <si>
    <t>Años de servicio como funcionario de Carrera</t>
  </si>
  <si>
    <t>Participación directa en el proceso</t>
  </si>
  <si>
    <t>Participación indirecta en e proceso</t>
  </si>
  <si>
    <t>f)**</t>
  </si>
  <si>
    <t>Juez de provisión temporal</t>
  </si>
  <si>
    <t>Juez sustituto</t>
  </si>
  <si>
    <t>Magistrado suplente</t>
  </si>
  <si>
    <t>Fiscal sustituto</t>
  </si>
  <si>
    <t>Resoluciones dictadas</t>
  </si>
  <si>
    <t>g)*</t>
  </si>
  <si>
    <t>Publicaciones científico-jurídicas</t>
  </si>
  <si>
    <t>Libros</t>
  </si>
  <si>
    <t>h)*</t>
  </si>
  <si>
    <t>Ponencias y comunicaciones en congresos etc.</t>
  </si>
  <si>
    <t>Ponencias</t>
  </si>
  <si>
    <t>i)*</t>
  </si>
  <si>
    <t>Cursos de especialización jurídica</t>
  </si>
  <si>
    <t>Cursos</t>
  </si>
  <si>
    <t>j)*</t>
  </si>
  <si>
    <t>Superación de ejercicios para acceso a la Carrera Judicial/Fiscal</t>
  </si>
  <si>
    <t>Ejercicios orales desde 1996</t>
  </si>
  <si>
    <t>Primer ejercicio desde 2003</t>
  </si>
  <si>
    <t>Ejercicios anteriores a 1996</t>
  </si>
  <si>
    <t>Dictámenes superados</t>
  </si>
  <si>
    <t>Campos que debe cumplimentar el aspirante</t>
  </si>
  <si>
    <t>TOTAL MÉRITOS PROFESIONALES(Apartados c a f) ***</t>
  </si>
  <si>
    <t>**** La suma de "c" a "f" y "h.2" no puede superar 18 puntos</t>
  </si>
  <si>
    <t xml:space="preserve">Actividad docente </t>
  </si>
  <si>
    <t>****</t>
  </si>
  <si>
    <t>Superación de la oposición de acceso</t>
  </si>
  <si>
    <t>Título de Licenciado o Grado en Derecho</t>
  </si>
  <si>
    <t>Superar un proceso selectivo completo</t>
  </si>
  <si>
    <t>* No puede superar 6 puntos. ** No puede superar 12 puntos *** No puede superar 18 puntos</t>
  </si>
  <si>
    <t>LAJ interino o de provisión temporal</t>
  </si>
  <si>
    <t>Artículos  con ISSN (Nº total)</t>
  </si>
  <si>
    <t>Artículos con valor doctrinal (Nº total)</t>
  </si>
  <si>
    <t>Años de ejercicio efectivo de funciones judiciales</t>
  </si>
  <si>
    <t>Suficiencia investigadora o cursos doctorado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</si>
</sst>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i/>
      <sz val="11"/>
      <color rgb="FFFF0000"/>
      <name val="Arial"/>
      <family val="2"/>
    </font>
    <font>
      <b/>
      <sz val="11"/>
      <color theme="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1" fillId="0" borderId="0" xfId="1"/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3" xfId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2" borderId="0" xfId="1" applyFont="1" applyFill="1" applyAlignment="1">
      <alignment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2" fontId="3" fillId="2" borderId="0" xfId="1" applyNumberFormat="1" applyFont="1" applyFill="1" applyAlignment="1" applyProtection="1">
      <alignment horizontal="center" vertical="center"/>
      <protection locked="0"/>
    </xf>
    <xf numFmtId="2" fontId="3" fillId="2" borderId="0" xfId="1" applyNumberFormat="1" applyFont="1" applyFill="1" applyAlignment="1">
      <alignment horizontal="center" vertical="center"/>
    </xf>
    <xf numFmtId="2" fontId="3" fillId="2" borderId="8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right" vertical="center"/>
    </xf>
    <xf numFmtId="2" fontId="3" fillId="2" borderId="1" xfId="1" applyNumberFormat="1" applyFont="1" applyFill="1" applyBorder="1" applyAlignment="1" applyProtection="1">
      <alignment horizontal="center" vertical="center"/>
      <protection locked="0"/>
    </xf>
    <xf numFmtId="2" fontId="3" fillId="2" borderId="10" xfId="1" applyNumberFormat="1" applyFont="1" applyFill="1" applyBorder="1" applyAlignment="1" applyProtection="1">
      <alignment horizontal="center" vertical="center"/>
      <protection locked="0"/>
    </xf>
    <xf numFmtId="2" fontId="3" fillId="2" borderId="1" xfId="1" applyNumberFormat="1" applyFont="1" applyFill="1" applyBorder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2" fontId="3" fillId="2" borderId="10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19" xfId="1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3" fillId="0" borderId="20" xfId="1" applyFont="1" applyBorder="1" applyAlignment="1">
      <alignment vertical="center"/>
    </xf>
    <xf numFmtId="2" fontId="4" fillId="0" borderId="0" xfId="1" applyNumberFormat="1" applyFont="1" applyAlignment="1">
      <alignment horizontal="center" vertical="center"/>
    </xf>
    <xf numFmtId="0" fontId="3" fillId="0" borderId="22" xfId="1" applyFont="1" applyBorder="1" applyAlignment="1">
      <alignment vertical="center"/>
    </xf>
    <xf numFmtId="0" fontId="5" fillId="3" borderId="4" xfId="1" applyFont="1" applyFill="1" applyBorder="1" applyAlignment="1" applyProtection="1">
      <alignment horizontal="center" vertical="center" wrapText="1"/>
      <protection locked="0"/>
    </xf>
    <xf numFmtId="0" fontId="5" fillId="3" borderId="2" xfId="1" applyFont="1" applyFill="1" applyBorder="1" applyAlignment="1" applyProtection="1">
      <alignment horizontal="center" vertical="center" wrapText="1"/>
      <protection locked="0"/>
    </xf>
    <xf numFmtId="0" fontId="5" fillId="3" borderId="16" xfId="1" applyFont="1" applyFill="1" applyBorder="1" applyAlignment="1" applyProtection="1">
      <alignment horizontal="center" vertical="center" wrapText="1"/>
      <protection locked="0"/>
    </xf>
    <xf numFmtId="2" fontId="3" fillId="3" borderId="4" xfId="1" applyNumberFormat="1" applyFont="1" applyFill="1" applyBorder="1" applyAlignment="1" applyProtection="1">
      <alignment horizontal="center" vertical="center"/>
      <protection locked="0"/>
    </xf>
    <xf numFmtId="2" fontId="3" fillId="3" borderId="2" xfId="1" applyNumberFormat="1" applyFont="1" applyFill="1" applyBorder="1" applyAlignment="1" applyProtection="1">
      <alignment horizontal="center" vertical="center"/>
      <protection locked="0"/>
    </xf>
    <xf numFmtId="2" fontId="3" fillId="3" borderId="16" xfId="1" applyNumberFormat="1" applyFont="1" applyFill="1" applyBorder="1" applyAlignment="1" applyProtection="1">
      <alignment horizontal="center" vertical="center"/>
      <protection locked="0"/>
    </xf>
    <xf numFmtId="2" fontId="3" fillId="0" borderId="19" xfId="1" applyNumberFormat="1" applyFont="1" applyBorder="1" applyAlignment="1">
      <alignment horizontal="center" vertical="center"/>
    </xf>
    <xf numFmtId="2" fontId="3" fillId="0" borderId="20" xfId="1" applyNumberFormat="1" applyFont="1" applyBorder="1" applyAlignment="1">
      <alignment horizontal="center" vertical="center"/>
    </xf>
    <xf numFmtId="2" fontId="3" fillId="0" borderId="21" xfId="1" applyNumberFormat="1" applyFont="1" applyBorder="1" applyAlignment="1">
      <alignment horizontal="center" vertical="center"/>
    </xf>
    <xf numFmtId="0" fontId="5" fillId="3" borderId="4" xfId="1" applyFont="1" applyFill="1" applyBorder="1" applyAlignment="1" applyProtection="1">
      <alignment horizontal="center" vertical="center" wrapText="1"/>
      <protection locked="0"/>
    </xf>
    <xf numFmtId="0" fontId="5" fillId="3" borderId="2" xfId="1" applyFont="1" applyFill="1" applyBorder="1" applyAlignment="1" applyProtection="1">
      <alignment horizontal="center" vertical="center" wrapText="1"/>
      <protection locked="0"/>
    </xf>
    <xf numFmtId="0" fontId="5" fillId="3" borderId="16" xfId="1" applyFont="1" applyFill="1" applyBorder="1" applyAlignment="1" applyProtection="1">
      <alignment horizontal="center" vertical="center" wrapText="1"/>
      <protection locked="0"/>
    </xf>
    <xf numFmtId="2" fontId="3" fillId="3" borderId="4" xfId="1" applyNumberFormat="1" applyFont="1" applyFill="1" applyBorder="1" applyAlignment="1" applyProtection="1">
      <alignment horizontal="center" vertical="center"/>
      <protection locked="0"/>
    </xf>
    <xf numFmtId="2" fontId="3" fillId="3" borderId="2" xfId="1" applyNumberFormat="1" applyFont="1" applyFill="1" applyBorder="1" applyAlignment="1" applyProtection="1">
      <alignment horizontal="center" vertical="center"/>
      <protection locked="0"/>
    </xf>
    <xf numFmtId="2" fontId="3" fillId="3" borderId="16" xfId="1" applyNumberFormat="1" applyFont="1" applyFill="1" applyBorder="1" applyAlignment="1" applyProtection="1">
      <alignment horizontal="center" vertical="center"/>
      <protection locked="0"/>
    </xf>
    <xf numFmtId="2" fontId="3" fillId="0" borderId="4" xfId="1" applyNumberFormat="1" applyFont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 vertical="center"/>
    </xf>
    <xf numFmtId="2" fontId="3" fillId="0" borderId="16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3" borderId="11" xfId="1" applyFont="1" applyFill="1" applyBorder="1" applyAlignment="1" applyProtection="1">
      <alignment horizontal="left" vertical="center"/>
      <protection locked="0"/>
    </xf>
    <xf numFmtId="0" fontId="3" fillId="2" borderId="11" xfId="1" applyFont="1" applyFill="1" applyBorder="1" applyAlignment="1" applyProtection="1">
      <alignment horizontal="center" vertical="center"/>
      <protection locked="0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5" fillId="3" borderId="19" xfId="1" applyFont="1" applyFill="1" applyBorder="1" applyAlignment="1" applyProtection="1">
      <alignment horizontal="center" vertical="center" wrapText="1"/>
      <protection locked="0"/>
    </xf>
    <xf numFmtId="0" fontId="5" fillId="3" borderId="20" xfId="1" applyFont="1" applyFill="1" applyBorder="1" applyAlignment="1" applyProtection="1">
      <alignment horizontal="center" vertical="center" wrapText="1"/>
      <protection locked="0"/>
    </xf>
    <xf numFmtId="0" fontId="5" fillId="3" borderId="21" xfId="1" applyFont="1" applyFill="1" applyBorder="1" applyAlignment="1" applyProtection="1">
      <alignment horizontal="center" vertical="center" wrapText="1"/>
      <protection locked="0"/>
    </xf>
    <xf numFmtId="2" fontId="3" fillId="3" borderId="19" xfId="1" applyNumberFormat="1" applyFont="1" applyFill="1" applyBorder="1" applyAlignment="1" applyProtection="1">
      <alignment horizontal="center" vertical="center"/>
      <protection locked="0"/>
    </xf>
    <xf numFmtId="2" fontId="3" fillId="3" borderId="20" xfId="1" applyNumberFormat="1" applyFont="1" applyFill="1" applyBorder="1" applyAlignment="1" applyProtection="1">
      <alignment horizontal="center" vertical="center"/>
      <protection locked="0"/>
    </xf>
    <xf numFmtId="2" fontId="3" fillId="3" borderId="21" xfId="1" applyNumberFormat="1" applyFont="1" applyFill="1" applyBorder="1" applyAlignment="1" applyProtection="1">
      <alignment horizontal="center" vertical="center"/>
      <protection locked="0"/>
    </xf>
    <xf numFmtId="2" fontId="3" fillId="0" borderId="17" xfId="1" applyNumberFormat="1" applyFont="1" applyBorder="1" applyAlignment="1">
      <alignment horizontal="center" vertical="center"/>
    </xf>
    <xf numFmtId="2" fontId="3" fillId="0" borderId="18" xfId="1" applyNumberFormat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right" vertical="center"/>
    </xf>
    <xf numFmtId="2" fontId="10" fillId="2" borderId="0" xfId="1" applyNumberFormat="1" applyFont="1" applyFill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2" fontId="4" fillId="0" borderId="9" xfId="1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2" fontId="4" fillId="0" borderId="10" xfId="1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6" fillId="3" borderId="0" xfId="1" applyFont="1" applyFill="1" applyAlignment="1">
      <alignment horizontal="left" vertical="center"/>
    </xf>
    <xf numFmtId="0" fontId="7" fillId="0" borderId="0" xfId="1" applyFont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59"/>
  <sheetViews>
    <sheetView tabSelected="1" topLeftCell="A16" workbookViewId="0">
      <selection activeCell="AL49" sqref="AL49"/>
    </sheetView>
  </sheetViews>
  <sheetFormatPr baseColWidth="10" defaultRowHeight="15" x14ac:dyDescent="0.25"/>
  <cols>
    <col min="1" max="1" width="3.7109375" customWidth="1"/>
    <col min="2" max="2" width="2.7109375" customWidth="1"/>
    <col min="3" max="12" width="3.7109375" customWidth="1"/>
    <col min="13" max="13" width="5.42578125" customWidth="1"/>
    <col min="14" max="17" width="2.7109375" customWidth="1"/>
    <col min="18" max="18" width="3.7109375" customWidth="1"/>
    <col min="19" max="22" width="2.7109375" customWidth="1"/>
    <col min="23" max="23" width="3.7109375" customWidth="1"/>
    <col min="24" max="24" width="2.7109375" customWidth="1"/>
    <col min="25" max="26" width="3.7109375" customWidth="1"/>
    <col min="27" max="29" width="2.7109375" customWidth="1"/>
    <col min="30" max="32" width="3.7109375" customWidth="1"/>
    <col min="33" max="33" width="4.7109375" customWidth="1"/>
  </cols>
  <sheetData>
    <row r="1" spans="1:58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2" t="s">
        <v>1</v>
      </c>
    </row>
    <row r="2" spans="1:58" x14ac:dyDescent="0.25">
      <c r="A2" s="7" t="s">
        <v>2</v>
      </c>
      <c r="B2" s="5"/>
      <c r="C2" s="5"/>
      <c r="D2" s="5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2" t="s">
        <v>3</v>
      </c>
    </row>
    <row r="3" spans="1:58" hidden="1" x14ac:dyDescent="0.25">
      <c r="A3" s="36"/>
      <c r="B3" s="37"/>
      <c r="C3" s="37"/>
      <c r="D3" s="37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2" t="s">
        <v>4</v>
      </c>
    </row>
    <row r="4" spans="1:58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66" t="s">
        <v>5</v>
      </c>
      <c r="O4" s="66"/>
      <c r="P4" s="66"/>
      <c r="Q4" s="66"/>
      <c r="R4" s="66"/>
      <c r="S4" s="66"/>
      <c r="T4" s="66"/>
      <c r="U4" s="66"/>
      <c r="V4" s="66"/>
      <c r="W4" s="67"/>
      <c r="X4" s="68" t="s">
        <v>6</v>
      </c>
      <c r="Y4" s="69"/>
      <c r="Z4" s="69"/>
      <c r="AA4" s="72" t="s">
        <v>7</v>
      </c>
      <c r="AB4" s="72"/>
      <c r="AC4" s="72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58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74" t="s">
        <v>8</v>
      </c>
      <c r="O5" s="75"/>
      <c r="P5" s="75"/>
      <c r="Q5" s="75"/>
      <c r="R5" s="76"/>
      <c r="S5" s="74" t="s">
        <v>9</v>
      </c>
      <c r="T5" s="77"/>
      <c r="U5" s="77"/>
      <c r="V5" s="77"/>
      <c r="W5" s="78"/>
      <c r="X5" s="70"/>
      <c r="Y5" s="71"/>
      <c r="Z5" s="71"/>
      <c r="AA5" s="73"/>
      <c r="AB5" s="73"/>
      <c r="AC5" s="73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58" ht="7.9" hidden="1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  <c r="O6" s="21"/>
      <c r="P6" s="21"/>
      <c r="Q6" s="21"/>
      <c r="R6" s="22"/>
      <c r="S6" s="20"/>
      <c r="T6" s="21"/>
      <c r="U6" s="21"/>
      <c r="V6" s="21"/>
      <c r="W6" s="22"/>
      <c r="X6" s="23"/>
      <c r="Y6" s="24"/>
      <c r="Z6" s="24"/>
      <c r="AA6" s="25"/>
      <c r="AB6" s="25"/>
      <c r="AC6" s="25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58" ht="15.75" thickBot="1" x14ac:dyDescent="0.3">
      <c r="A7" s="40" t="s">
        <v>10</v>
      </c>
      <c r="B7" s="41" t="s">
        <v>54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79"/>
      <c r="O7" s="80"/>
      <c r="P7" s="80"/>
      <c r="Q7" s="80"/>
      <c r="R7" s="81"/>
      <c r="S7" s="79"/>
      <c r="T7" s="80"/>
      <c r="U7" s="80"/>
      <c r="V7" s="80"/>
      <c r="W7" s="81"/>
      <c r="X7" s="82"/>
      <c r="Y7" s="83"/>
      <c r="Z7" s="84"/>
      <c r="AA7" s="51">
        <f>IF(X7&gt;6,6,X7)</f>
        <v>0</v>
      </c>
      <c r="AB7" s="52"/>
      <c r="AC7" s="53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58" ht="4.9000000000000004" customHeight="1" thickBot="1" x14ac:dyDescent="0.3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58" ht="15.75" thickBot="1" x14ac:dyDescent="0.3">
      <c r="A9" s="10" t="s">
        <v>11</v>
      </c>
      <c r="B9" s="11" t="s">
        <v>12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4"/>
      <c r="O9" s="55"/>
      <c r="P9" s="55"/>
      <c r="Q9" s="55"/>
      <c r="R9" s="56"/>
      <c r="S9" s="54"/>
      <c r="T9" s="55"/>
      <c r="U9" s="55"/>
      <c r="V9" s="55"/>
      <c r="W9" s="56"/>
      <c r="X9" s="57"/>
      <c r="Y9" s="58"/>
      <c r="Z9" s="59"/>
      <c r="AA9" s="60">
        <f>IF(X9&gt;6,6,X9)</f>
        <v>0</v>
      </c>
      <c r="AB9" s="61"/>
      <c r="AC9" s="62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</row>
    <row r="10" spans="1:58" ht="4.9000000000000004" customHeight="1" thickBot="1" x14ac:dyDescent="0.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</row>
    <row r="11" spans="1:58" ht="15.75" thickBot="1" x14ac:dyDescent="0.3">
      <c r="A11" s="12" t="s">
        <v>13</v>
      </c>
      <c r="B11" s="13" t="s">
        <v>14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14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</row>
    <row r="12" spans="1:58" ht="15.75" thickBot="1" x14ac:dyDescent="0.3">
      <c r="A12" s="15"/>
      <c r="B12" s="2"/>
      <c r="C12" s="2" t="s">
        <v>15</v>
      </c>
      <c r="D12" s="2"/>
      <c r="E12" s="2"/>
      <c r="F12" s="2"/>
      <c r="G12" s="2"/>
      <c r="H12" s="2"/>
      <c r="I12" s="2"/>
      <c r="J12" s="3"/>
      <c r="K12" s="3"/>
      <c r="L12" s="3"/>
      <c r="M12" s="3"/>
      <c r="N12" s="54"/>
      <c r="O12" s="55"/>
      <c r="P12" s="55"/>
      <c r="Q12" s="55"/>
      <c r="R12" s="56"/>
      <c r="S12" s="54"/>
      <c r="T12" s="55"/>
      <c r="U12" s="55"/>
      <c r="V12" s="55"/>
      <c r="W12" s="56"/>
      <c r="X12" s="57"/>
      <c r="Y12" s="58"/>
      <c r="Z12" s="59"/>
      <c r="AA12" s="2"/>
      <c r="AB12" s="2"/>
      <c r="AC12" s="16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</row>
    <row r="13" spans="1:58" ht="15.75" thickBot="1" x14ac:dyDescent="0.3">
      <c r="A13" s="15"/>
      <c r="B13" s="2"/>
      <c r="C13" s="2" t="s">
        <v>16</v>
      </c>
      <c r="D13" s="2"/>
      <c r="E13" s="2"/>
      <c r="F13" s="2"/>
      <c r="G13" s="2"/>
      <c r="H13" s="3"/>
      <c r="I13" s="3"/>
      <c r="J13" s="3"/>
      <c r="K13" s="3"/>
      <c r="L13" s="3"/>
      <c r="M13" s="3"/>
      <c r="N13" s="54"/>
      <c r="O13" s="55"/>
      <c r="P13" s="55"/>
      <c r="Q13" s="55"/>
      <c r="R13" s="56"/>
      <c r="S13" s="54"/>
      <c r="T13" s="55"/>
      <c r="U13" s="55"/>
      <c r="V13" s="55"/>
      <c r="W13" s="56"/>
      <c r="X13" s="57"/>
      <c r="Y13" s="58"/>
      <c r="Z13" s="59"/>
      <c r="AA13" s="2"/>
      <c r="AB13" s="2"/>
      <c r="AC13" s="16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</row>
    <row r="14" spans="1:58" ht="15.75" thickBot="1" x14ac:dyDescent="0.3">
      <c r="A14" s="15"/>
      <c r="B14" s="2"/>
      <c r="C14" s="2" t="s">
        <v>17</v>
      </c>
      <c r="D14" s="2"/>
      <c r="E14" s="2"/>
      <c r="F14" s="2"/>
      <c r="G14" s="2"/>
      <c r="H14" s="2"/>
      <c r="I14" s="2"/>
      <c r="J14" s="2"/>
      <c r="K14" s="2"/>
      <c r="L14" s="4"/>
      <c r="M14" s="4"/>
      <c r="N14" s="54"/>
      <c r="O14" s="55"/>
      <c r="P14" s="55"/>
      <c r="Q14" s="55"/>
      <c r="R14" s="56"/>
      <c r="S14" s="54"/>
      <c r="T14" s="55"/>
      <c r="U14" s="55"/>
      <c r="V14" s="55"/>
      <c r="W14" s="56"/>
      <c r="X14" s="57"/>
      <c r="Y14" s="58"/>
      <c r="Z14" s="59"/>
      <c r="AA14" s="2"/>
      <c r="AB14" s="2"/>
      <c r="AC14" s="16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</row>
    <row r="15" spans="1:58" ht="15.75" thickBot="1" x14ac:dyDescent="0.3">
      <c r="A15" s="17"/>
      <c r="B15" s="3"/>
      <c r="C15" s="3" t="s">
        <v>18</v>
      </c>
      <c r="D15" s="3"/>
      <c r="E15" s="3"/>
      <c r="F15" s="3"/>
      <c r="G15" s="3"/>
      <c r="H15" s="3"/>
      <c r="I15" s="3"/>
      <c r="J15" s="4"/>
      <c r="K15" s="4"/>
      <c r="L15" s="4"/>
      <c r="M15" s="4"/>
      <c r="N15" s="54"/>
      <c r="O15" s="55"/>
      <c r="P15" s="55"/>
      <c r="Q15" s="55"/>
      <c r="R15" s="56"/>
      <c r="S15" s="54"/>
      <c r="T15" s="55"/>
      <c r="U15" s="55"/>
      <c r="V15" s="55"/>
      <c r="W15" s="56"/>
      <c r="X15" s="57"/>
      <c r="Y15" s="58"/>
      <c r="Z15" s="59"/>
      <c r="AA15" s="85">
        <f>IF(SUM(X12:Z15)&gt;12,12,SUM(X12:Z15))</f>
        <v>0</v>
      </c>
      <c r="AB15" s="85"/>
      <c r="AC15" s="86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spans="1:58" ht="4.9000000000000004" customHeight="1" thickBot="1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</row>
    <row r="17" spans="1:29" ht="15.75" thickBot="1" x14ac:dyDescent="0.3">
      <c r="A17" s="12" t="s">
        <v>19</v>
      </c>
      <c r="B17" s="13" t="s">
        <v>20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16"/>
    </row>
    <row r="18" spans="1:29" ht="15.75" thickBot="1" x14ac:dyDescent="0.3">
      <c r="A18" s="15"/>
      <c r="B18" s="2"/>
      <c r="C18" s="2" t="s">
        <v>21</v>
      </c>
      <c r="D18" s="2"/>
      <c r="E18" s="2"/>
      <c r="F18" s="2"/>
      <c r="G18" s="3"/>
      <c r="H18" s="3"/>
      <c r="I18" s="3"/>
      <c r="J18" s="3"/>
      <c r="K18" s="3"/>
      <c r="L18" s="3"/>
      <c r="M18" s="3"/>
      <c r="N18" s="54"/>
      <c r="O18" s="55"/>
      <c r="P18" s="55"/>
      <c r="Q18" s="55"/>
      <c r="R18" s="56"/>
      <c r="S18" s="54"/>
      <c r="T18" s="55"/>
      <c r="U18" s="55"/>
      <c r="V18" s="55"/>
      <c r="W18" s="56"/>
      <c r="X18" s="57"/>
      <c r="Y18" s="58"/>
      <c r="Z18" s="59"/>
      <c r="AC18" s="16"/>
    </row>
    <row r="19" spans="1:29" ht="15.75" thickBot="1" x14ac:dyDescent="0.3">
      <c r="A19" s="17"/>
      <c r="B19" s="3"/>
      <c r="C19" s="3" t="s">
        <v>22</v>
      </c>
      <c r="D19" s="3"/>
      <c r="E19" s="3"/>
      <c r="F19" s="3"/>
      <c r="G19" s="3"/>
      <c r="H19" s="4"/>
      <c r="I19" s="4"/>
      <c r="J19" s="4"/>
      <c r="K19" s="4"/>
      <c r="L19" s="4"/>
      <c r="M19" s="4"/>
      <c r="N19" s="54"/>
      <c r="O19" s="55"/>
      <c r="P19" s="55"/>
      <c r="Q19" s="55"/>
      <c r="R19" s="56"/>
      <c r="S19" s="54"/>
      <c r="T19" s="55"/>
      <c r="U19" s="55"/>
      <c r="V19" s="55"/>
      <c r="W19" s="56"/>
      <c r="X19" s="57"/>
      <c r="Y19" s="58"/>
      <c r="Z19" s="59"/>
      <c r="AA19" s="85">
        <f>IF(SUM(X18:Z19)&gt;12,12,SUM(X18:Z19))</f>
        <v>0</v>
      </c>
      <c r="AB19" s="85"/>
      <c r="AC19" s="86"/>
    </row>
    <row r="20" spans="1:29" ht="4.9000000000000004" customHeight="1" thickBot="1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</row>
    <row r="21" spans="1:29" ht="15.75" thickBot="1" x14ac:dyDescent="0.3">
      <c r="A21" s="12" t="s">
        <v>23</v>
      </c>
      <c r="B21" s="13" t="s">
        <v>24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14"/>
    </row>
    <row r="22" spans="1:29" ht="15.75" thickBot="1" x14ac:dyDescent="0.3">
      <c r="A22" s="15"/>
      <c r="B22" s="2"/>
      <c r="C22" s="2" t="s">
        <v>25</v>
      </c>
      <c r="D22" s="2"/>
      <c r="E22" s="2"/>
      <c r="F22" s="2"/>
      <c r="G22" s="2"/>
      <c r="H22" s="2"/>
      <c r="I22" s="2"/>
      <c r="J22" s="2"/>
      <c r="K22" s="2"/>
      <c r="L22" s="3"/>
      <c r="M22" s="3"/>
      <c r="N22" s="54"/>
      <c r="O22" s="55"/>
      <c r="P22" s="55"/>
      <c r="Q22" s="55"/>
      <c r="R22" s="56"/>
      <c r="S22" s="54"/>
      <c r="T22" s="55"/>
      <c r="U22" s="55"/>
      <c r="V22" s="55"/>
      <c r="W22" s="56"/>
      <c r="X22" s="57"/>
      <c r="Y22" s="58"/>
      <c r="Z22" s="59"/>
      <c r="AA22" s="2"/>
      <c r="AB22" s="2"/>
      <c r="AC22" s="16"/>
    </row>
    <row r="23" spans="1:29" ht="15.75" thickBot="1" x14ac:dyDescent="0.3">
      <c r="A23" s="2"/>
      <c r="B23" s="2"/>
      <c r="C23" s="2" t="s">
        <v>26</v>
      </c>
      <c r="D23" s="2"/>
      <c r="E23" s="2"/>
      <c r="F23" s="2"/>
      <c r="G23" s="2"/>
      <c r="H23" s="2"/>
      <c r="I23" s="2"/>
      <c r="J23" s="2"/>
      <c r="K23" s="2"/>
      <c r="L23" s="3"/>
      <c r="M23" s="3"/>
      <c r="N23" s="54"/>
      <c r="O23" s="55"/>
      <c r="P23" s="55"/>
      <c r="Q23" s="55"/>
      <c r="R23" s="56"/>
      <c r="S23" s="54"/>
      <c r="T23" s="55"/>
      <c r="U23" s="55"/>
      <c r="V23" s="55"/>
      <c r="W23" s="56"/>
      <c r="X23" s="57"/>
      <c r="Y23" s="58"/>
      <c r="Z23" s="59"/>
      <c r="AA23" s="2"/>
      <c r="AB23" s="2"/>
      <c r="AC23" s="16"/>
    </row>
    <row r="24" spans="1:29" ht="15.75" thickBot="1" x14ac:dyDescent="0.3">
      <c r="A24" s="44"/>
      <c r="B24" s="44"/>
      <c r="C24" s="44" t="s">
        <v>53</v>
      </c>
      <c r="D24" s="44"/>
      <c r="E24" s="44"/>
      <c r="F24" s="44"/>
      <c r="G24" s="44"/>
      <c r="H24" s="44"/>
      <c r="I24" s="44"/>
      <c r="J24" s="44"/>
      <c r="K24" s="44"/>
      <c r="L24" s="44"/>
      <c r="M24" s="3"/>
      <c r="N24" s="54"/>
      <c r="O24" s="55"/>
      <c r="P24" s="55"/>
      <c r="Q24" s="55"/>
      <c r="R24" s="56"/>
      <c r="S24" s="54"/>
      <c r="T24" s="55"/>
      <c r="U24" s="55"/>
      <c r="V24" s="55"/>
      <c r="W24" s="56"/>
      <c r="X24" s="57"/>
      <c r="Y24" s="58"/>
      <c r="Z24" s="59"/>
      <c r="AA24" s="85">
        <f>IF(SUM(X22:Z24)&gt;12,12,SUM(X22:Z24))</f>
        <v>0</v>
      </c>
      <c r="AB24" s="85"/>
      <c r="AC24" s="86"/>
    </row>
    <row r="25" spans="1:29" ht="4.1500000000000004" customHeight="1" thickBot="1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</row>
    <row r="26" spans="1:29" ht="15.75" thickBot="1" x14ac:dyDescent="0.3">
      <c r="A26" s="18" t="s">
        <v>27</v>
      </c>
      <c r="B26" s="6" t="s">
        <v>60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14"/>
    </row>
    <row r="27" spans="1:29" ht="15.75" thickBot="1" x14ac:dyDescent="0.3">
      <c r="A27" s="15"/>
      <c r="B27" s="2"/>
      <c r="C27" s="2" t="s">
        <v>28</v>
      </c>
      <c r="D27" s="2"/>
      <c r="E27" s="2"/>
      <c r="F27" s="2"/>
      <c r="G27" s="2"/>
      <c r="H27" s="2"/>
      <c r="I27" s="3"/>
      <c r="J27" s="3"/>
      <c r="K27" s="3"/>
      <c r="L27" s="3"/>
      <c r="M27" s="3"/>
      <c r="N27" s="54"/>
      <c r="O27" s="55"/>
      <c r="P27" s="55"/>
      <c r="Q27" s="55"/>
      <c r="R27" s="56"/>
      <c r="S27" s="54"/>
      <c r="T27" s="55"/>
      <c r="U27" s="55"/>
      <c r="V27" s="55"/>
      <c r="W27" s="56"/>
      <c r="X27" s="57"/>
      <c r="Y27" s="58"/>
      <c r="Z27" s="59"/>
      <c r="AA27" s="2"/>
      <c r="AB27" s="2"/>
      <c r="AC27" s="16"/>
    </row>
    <row r="28" spans="1:29" ht="15.75" thickBot="1" x14ac:dyDescent="0.3">
      <c r="A28" s="15"/>
      <c r="B28" s="2"/>
      <c r="C28" s="2" t="s">
        <v>29</v>
      </c>
      <c r="D28" s="2"/>
      <c r="E28" s="2"/>
      <c r="F28" s="3"/>
      <c r="G28" s="3"/>
      <c r="H28" s="3"/>
      <c r="I28" s="3"/>
      <c r="J28" s="3"/>
      <c r="K28" s="3"/>
      <c r="L28" s="3"/>
      <c r="M28" s="3"/>
      <c r="N28" s="54"/>
      <c r="O28" s="55"/>
      <c r="P28" s="55"/>
      <c r="Q28" s="55"/>
      <c r="R28" s="56"/>
      <c r="S28" s="54"/>
      <c r="T28" s="55"/>
      <c r="U28" s="55"/>
      <c r="V28" s="55"/>
      <c r="W28" s="56"/>
      <c r="X28" s="57"/>
      <c r="Y28" s="58"/>
      <c r="Z28" s="59"/>
      <c r="AA28" s="2"/>
      <c r="AB28" s="2"/>
      <c r="AC28" s="16"/>
    </row>
    <row r="29" spans="1:29" ht="15.75" thickBot="1" x14ac:dyDescent="0.3">
      <c r="A29" s="15"/>
      <c r="B29" s="2"/>
      <c r="C29" s="2" t="s">
        <v>30</v>
      </c>
      <c r="D29" s="2"/>
      <c r="E29" s="2"/>
      <c r="F29" s="2"/>
      <c r="G29" s="2"/>
      <c r="H29" s="4"/>
      <c r="I29" s="4"/>
      <c r="J29" s="4"/>
      <c r="K29" s="4"/>
      <c r="L29" s="4"/>
      <c r="M29" s="4"/>
      <c r="N29" s="54"/>
      <c r="O29" s="55"/>
      <c r="P29" s="55"/>
      <c r="Q29" s="55"/>
      <c r="R29" s="56"/>
      <c r="S29" s="54"/>
      <c r="T29" s="55"/>
      <c r="U29" s="55"/>
      <c r="V29" s="55"/>
      <c r="W29" s="56"/>
      <c r="X29" s="57"/>
      <c r="Y29" s="58"/>
      <c r="Z29" s="59"/>
      <c r="AA29" s="2"/>
      <c r="AB29" s="2"/>
      <c r="AC29" s="16"/>
    </row>
    <row r="30" spans="1:29" ht="15.75" thickBot="1" x14ac:dyDescent="0.3">
      <c r="A30" s="15"/>
      <c r="B30" s="2"/>
      <c r="C30" s="2" t="s">
        <v>31</v>
      </c>
      <c r="D30" s="2"/>
      <c r="E30" s="2"/>
      <c r="F30" s="2"/>
      <c r="G30" s="3"/>
      <c r="H30" s="3"/>
      <c r="I30" s="3"/>
      <c r="J30" s="3"/>
      <c r="K30" s="3"/>
      <c r="L30" s="3"/>
      <c r="M30" s="3"/>
      <c r="N30" s="54"/>
      <c r="O30" s="55"/>
      <c r="P30" s="55"/>
      <c r="Q30" s="55"/>
      <c r="R30" s="56"/>
      <c r="S30" s="54"/>
      <c r="T30" s="55"/>
      <c r="U30" s="55"/>
      <c r="V30" s="55"/>
      <c r="W30" s="56"/>
      <c r="X30" s="57"/>
      <c r="Y30" s="58"/>
      <c r="Z30" s="59"/>
      <c r="AA30" s="2"/>
      <c r="AB30" s="2"/>
      <c r="AC30" s="16"/>
    </row>
    <row r="31" spans="1:29" ht="15.75" thickBot="1" x14ac:dyDescent="0.3">
      <c r="A31" s="15"/>
      <c r="B31" s="2"/>
      <c r="C31" s="2" t="s">
        <v>57</v>
      </c>
      <c r="D31" s="2"/>
      <c r="E31" s="2"/>
      <c r="F31" s="2"/>
      <c r="G31" s="2"/>
      <c r="H31" s="6"/>
      <c r="I31" s="6"/>
      <c r="J31" s="6"/>
      <c r="K31" s="6"/>
      <c r="L31" s="6"/>
      <c r="M31" s="4"/>
      <c r="N31" s="54"/>
      <c r="O31" s="55"/>
      <c r="P31" s="55"/>
      <c r="Q31" s="55"/>
      <c r="R31" s="56"/>
      <c r="S31" s="54"/>
      <c r="T31" s="55"/>
      <c r="U31" s="55"/>
      <c r="V31" s="55"/>
      <c r="W31" s="56"/>
      <c r="X31" s="57"/>
      <c r="Y31" s="58"/>
      <c r="Z31" s="59"/>
      <c r="AA31" s="2"/>
      <c r="AB31" s="2"/>
      <c r="AC31" s="16"/>
    </row>
    <row r="32" spans="1:29" ht="15.75" thickBot="1" x14ac:dyDescent="0.3">
      <c r="A32" s="17"/>
      <c r="B32" s="3"/>
      <c r="C32" s="3" t="s">
        <v>32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54"/>
      <c r="O32" s="55"/>
      <c r="P32" s="55"/>
      <c r="Q32" s="55"/>
      <c r="R32" s="56"/>
      <c r="S32" s="54"/>
      <c r="T32" s="55"/>
      <c r="U32" s="55"/>
      <c r="V32" s="55"/>
      <c r="W32" s="56"/>
      <c r="X32" s="57"/>
      <c r="Y32" s="58"/>
      <c r="Z32" s="59"/>
      <c r="AA32" s="85">
        <f>IF(SUM(X27:Z32)&gt;12,12,SUM(X27:Z32))</f>
        <v>0</v>
      </c>
      <c r="AB32" s="85"/>
      <c r="AC32" s="86"/>
    </row>
    <row r="33" spans="1:29" ht="4.9000000000000004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7"/>
      <c r="Y33" s="27"/>
      <c r="Z33" s="27"/>
      <c r="AA33" s="28"/>
      <c r="AB33" s="28"/>
      <c r="AC33" s="29"/>
    </row>
    <row r="34" spans="1:29" ht="15.75" thickBot="1" x14ac:dyDescent="0.3">
      <c r="A34" s="34"/>
      <c r="B34" s="34"/>
      <c r="C34" s="34"/>
      <c r="D34" s="34"/>
      <c r="E34" s="34"/>
      <c r="F34" s="34"/>
      <c r="G34" s="34"/>
      <c r="H34" s="34"/>
      <c r="I34" s="87" t="s">
        <v>49</v>
      </c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8">
        <f>IF(SUM(AA15:AC32)&gt;18,18,SUM(AA15:AC32))</f>
        <v>0</v>
      </c>
      <c r="AB34" s="88"/>
      <c r="AC34" s="88"/>
    </row>
    <row r="35" spans="1:29" ht="4.9000000000000004" customHeight="1" thickBot="1" x14ac:dyDescent="0.3">
      <c r="A35" s="19"/>
      <c r="B35" s="19"/>
      <c r="C35" s="19"/>
      <c r="D35" s="19"/>
      <c r="E35" s="19"/>
      <c r="F35" s="19"/>
      <c r="G35" s="19"/>
      <c r="H35" s="19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28"/>
      <c r="AB35" s="28"/>
      <c r="AC35" s="29"/>
    </row>
    <row r="36" spans="1:29" ht="15.75" thickBot="1" x14ac:dyDescent="0.3">
      <c r="A36" s="12" t="s">
        <v>33</v>
      </c>
      <c r="B36" s="13" t="s">
        <v>34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14"/>
    </row>
    <row r="37" spans="1:29" ht="15.75" thickBot="1" x14ac:dyDescent="0.3">
      <c r="A37" s="15"/>
      <c r="B37" s="2"/>
      <c r="C37" s="2" t="s">
        <v>35</v>
      </c>
      <c r="D37" s="2"/>
      <c r="E37" s="3"/>
      <c r="F37" s="3"/>
      <c r="G37" s="3"/>
      <c r="H37" s="3"/>
      <c r="I37" s="3"/>
      <c r="J37" s="3"/>
      <c r="K37" s="3"/>
      <c r="L37" s="3"/>
      <c r="M37" s="3"/>
      <c r="N37" s="54"/>
      <c r="O37" s="55"/>
      <c r="P37" s="55"/>
      <c r="Q37" s="55"/>
      <c r="R37" s="56"/>
      <c r="S37" s="54"/>
      <c r="T37" s="55"/>
      <c r="U37" s="55"/>
      <c r="V37" s="55"/>
      <c r="W37" s="56"/>
      <c r="X37" s="57"/>
      <c r="Y37" s="58"/>
      <c r="Z37" s="59"/>
      <c r="AA37" s="2"/>
      <c r="AB37" s="2"/>
      <c r="AC37" s="16"/>
    </row>
    <row r="38" spans="1:29" ht="15.75" thickBot="1" x14ac:dyDescent="0.3">
      <c r="A38" s="15"/>
      <c r="B38" s="2"/>
      <c r="C38" s="2" t="s">
        <v>58</v>
      </c>
      <c r="D38" s="2"/>
      <c r="E38" s="3"/>
      <c r="F38" s="3"/>
      <c r="G38" s="3"/>
      <c r="H38" s="3"/>
      <c r="I38" s="3"/>
      <c r="J38" s="3"/>
      <c r="K38" s="3"/>
      <c r="L38" s="3"/>
      <c r="M38" s="3"/>
      <c r="N38" s="45"/>
      <c r="O38" s="46"/>
      <c r="P38" s="46"/>
      <c r="Q38" s="46"/>
      <c r="R38" s="47"/>
      <c r="S38" s="45"/>
      <c r="T38" s="46"/>
      <c r="U38" s="46"/>
      <c r="V38" s="46"/>
      <c r="W38" s="47"/>
      <c r="X38" s="48"/>
      <c r="Y38" s="49"/>
      <c r="Z38" s="50"/>
      <c r="AA38" s="2"/>
      <c r="AB38" s="2"/>
      <c r="AC38" s="16"/>
    </row>
    <row r="39" spans="1:29" ht="15.75" thickBot="1" x14ac:dyDescent="0.3">
      <c r="A39" s="17"/>
      <c r="B39" s="3"/>
      <c r="C39" s="3" t="s">
        <v>59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54"/>
      <c r="O39" s="55"/>
      <c r="P39" s="55"/>
      <c r="Q39" s="55"/>
      <c r="R39" s="56"/>
      <c r="S39" s="54"/>
      <c r="T39" s="55"/>
      <c r="U39" s="55"/>
      <c r="V39" s="55"/>
      <c r="W39" s="56"/>
      <c r="X39" s="57"/>
      <c r="Y39" s="58"/>
      <c r="Z39" s="59"/>
      <c r="AA39" s="85">
        <f>IF(SUM(X37:Z39)&gt;6,6,SUM(X37:Z39))</f>
        <v>0</v>
      </c>
      <c r="AB39" s="85"/>
      <c r="AC39" s="86"/>
    </row>
    <row r="40" spans="1:29" ht="4.9000000000000004" customHeight="1" thickBot="1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</row>
    <row r="41" spans="1:29" ht="15.75" thickBot="1" x14ac:dyDescent="0.3">
      <c r="A41" s="12" t="s">
        <v>36</v>
      </c>
      <c r="B41" s="13" t="s">
        <v>37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14"/>
    </row>
    <row r="42" spans="1:29" ht="14.45" customHeight="1" thickBot="1" x14ac:dyDescent="0.3">
      <c r="A42" s="15"/>
      <c r="B42" s="2"/>
      <c r="C42" s="2" t="s">
        <v>38</v>
      </c>
      <c r="D42" s="2"/>
      <c r="E42" s="2"/>
      <c r="F42" s="3"/>
      <c r="G42" s="3"/>
      <c r="H42" s="3"/>
      <c r="I42" s="3"/>
      <c r="J42" s="3"/>
      <c r="K42" s="3"/>
      <c r="L42" s="3"/>
      <c r="M42" s="3"/>
      <c r="N42" s="54"/>
      <c r="O42" s="55"/>
      <c r="P42" s="55"/>
      <c r="Q42" s="55"/>
      <c r="R42" s="56"/>
      <c r="S42" s="54"/>
      <c r="T42" s="55"/>
      <c r="U42" s="55"/>
      <c r="V42" s="55"/>
      <c r="W42" s="56"/>
      <c r="X42" s="57"/>
      <c r="Y42" s="58"/>
      <c r="Z42" s="59"/>
      <c r="AA42" s="2"/>
      <c r="AB42" s="2"/>
      <c r="AC42" s="16"/>
    </row>
    <row r="43" spans="1:29" ht="15.75" thickBot="1" x14ac:dyDescent="0.3">
      <c r="A43" s="17"/>
      <c r="B43" s="3"/>
      <c r="C43" s="3" t="s">
        <v>51</v>
      </c>
      <c r="D43" s="3"/>
      <c r="E43" s="3"/>
      <c r="F43" s="3"/>
      <c r="G43" s="4"/>
      <c r="H43" s="4" t="s">
        <v>52</v>
      </c>
      <c r="I43" s="4"/>
      <c r="J43" s="4"/>
      <c r="K43" s="4"/>
      <c r="L43" s="4"/>
      <c r="M43" s="4"/>
      <c r="N43" s="54"/>
      <c r="O43" s="55"/>
      <c r="P43" s="55"/>
      <c r="Q43" s="55"/>
      <c r="R43" s="56"/>
      <c r="S43" s="54"/>
      <c r="T43" s="55"/>
      <c r="U43" s="55"/>
      <c r="V43" s="55"/>
      <c r="W43" s="56"/>
      <c r="X43" s="54"/>
      <c r="Y43" s="55"/>
      <c r="Z43" s="55"/>
      <c r="AA43" s="85">
        <f>IF(SUM(X42:Z43)&gt;6,6,SUM(X42:Z43))</f>
        <v>0</v>
      </c>
      <c r="AB43" s="85"/>
      <c r="AC43" s="86"/>
    </row>
    <row r="44" spans="1:29" ht="4.9000000000000004" customHeight="1" thickBot="1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</row>
    <row r="45" spans="1:29" ht="15.75" thickBot="1" x14ac:dyDescent="0.3">
      <c r="A45" s="12" t="s">
        <v>39</v>
      </c>
      <c r="B45" s="13" t="s">
        <v>40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14"/>
    </row>
    <row r="46" spans="1:29" ht="15.75" thickBot="1" x14ac:dyDescent="0.3">
      <c r="A46" s="15"/>
      <c r="B46" s="2"/>
      <c r="C46" s="2" t="s">
        <v>41</v>
      </c>
      <c r="D46" s="2"/>
      <c r="E46" s="3"/>
      <c r="F46" s="3"/>
      <c r="G46" s="3"/>
      <c r="H46" s="3"/>
      <c r="I46" s="3"/>
      <c r="J46" s="3"/>
      <c r="K46" s="3"/>
      <c r="L46" s="3"/>
      <c r="M46" s="3"/>
      <c r="N46" s="54"/>
      <c r="O46" s="55"/>
      <c r="P46" s="55"/>
      <c r="Q46" s="55"/>
      <c r="R46" s="56"/>
      <c r="S46" s="54"/>
      <c r="T46" s="55"/>
      <c r="U46" s="55"/>
      <c r="V46" s="55"/>
      <c r="W46" s="56"/>
      <c r="X46" s="57"/>
      <c r="Y46" s="58"/>
      <c r="Z46" s="59"/>
      <c r="AA46" s="2"/>
      <c r="AB46" s="2"/>
      <c r="AC46" s="16"/>
    </row>
    <row r="47" spans="1:29" ht="15.75" thickBot="1" x14ac:dyDescent="0.3">
      <c r="A47" s="17"/>
      <c r="B47" s="3"/>
      <c r="C47" s="3" t="s">
        <v>61</v>
      </c>
      <c r="D47" s="3"/>
      <c r="E47" s="3"/>
      <c r="F47" s="3"/>
      <c r="G47" s="3"/>
      <c r="H47" s="3"/>
      <c r="I47" s="4"/>
      <c r="J47" s="4"/>
      <c r="K47" s="4"/>
      <c r="L47" s="4"/>
      <c r="M47" s="4"/>
      <c r="N47" s="54"/>
      <c r="O47" s="55"/>
      <c r="P47" s="55"/>
      <c r="Q47" s="55"/>
      <c r="R47" s="56"/>
      <c r="S47" s="54"/>
      <c r="T47" s="55"/>
      <c r="U47" s="55"/>
      <c r="V47" s="55"/>
      <c r="W47" s="56"/>
      <c r="X47" s="57"/>
      <c r="Y47" s="58"/>
      <c r="Z47" s="59"/>
      <c r="AA47" s="85">
        <f>IF(SUM(X46:Z47)&gt;6,6,SUM(X46:Z47))</f>
        <v>0</v>
      </c>
      <c r="AB47" s="85"/>
      <c r="AC47" s="86"/>
    </row>
    <row r="48" spans="1:29" ht="4.9000000000000004" customHeight="1" thickBot="1" x14ac:dyDescent="0.3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</row>
    <row r="49" spans="1:29" ht="15.75" thickBot="1" x14ac:dyDescent="0.3">
      <c r="A49" s="12" t="s">
        <v>42</v>
      </c>
      <c r="B49" s="13" t="s">
        <v>43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14"/>
    </row>
    <row r="50" spans="1:29" ht="15.75" thickBot="1" x14ac:dyDescent="0.3">
      <c r="A50" s="15"/>
      <c r="B50" s="2"/>
      <c r="C50" s="2" t="s">
        <v>44</v>
      </c>
      <c r="D50" s="2"/>
      <c r="E50" s="2"/>
      <c r="F50" s="2"/>
      <c r="G50" s="2"/>
      <c r="H50" s="2"/>
      <c r="I50" s="2"/>
      <c r="J50" s="3"/>
      <c r="K50" s="3"/>
      <c r="L50" s="3"/>
      <c r="M50" s="3"/>
      <c r="N50" s="54"/>
      <c r="O50" s="55"/>
      <c r="P50" s="55"/>
      <c r="Q50" s="55"/>
      <c r="R50" s="56"/>
      <c r="S50" s="54"/>
      <c r="T50" s="55"/>
      <c r="U50" s="55"/>
      <c r="V50" s="55"/>
      <c r="W50" s="56"/>
      <c r="X50" s="57"/>
      <c r="Y50" s="58"/>
      <c r="Z50" s="59"/>
      <c r="AA50" s="2"/>
      <c r="AB50" s="2"/>
      <c r="AC50" s="16"/>
    </row>
    <row r="51" spans="1:29" ht="15.75" thickBot="1" x14ac:dyDescent="0.3">
      <c r="A51" s="15"/>
      <c r="B51" s="2"/>
      <c r="C51" s="2" t="s">
        <v>45</v>
      </c>
      <c r="D51" s="2"/>
      <c r="E51" s="2"/>
      <c r="F51" s="2"/>
      <c r="G51" s="2"/>
      <c r="H51" s="2"/>
      <c r="I51" s="2"/>
      <c r="J51" s="3"/>
      <c r="K51" s="3"/>
      <c r="L51" s="3"/>
      <c r="M51" s="3"/>
      <c r="N51" s="54"/>
      <c r="O51" s="55"/>
      <c r="P51" s="55"/>
      <c r="Q51" s="55"/>
      <c r="R51" s="56"/>
      <c r="S51" s="54"/>
      <c r="T51" s="55"/>
      <c r="U51" s="55"/>
      <c r="V51" s="55"/>
      <c r="W51" s="56"/>
      <c r="X51" s="57"/>
      <c r="Y51" s="58"/>
      <c r="Z51" s="59"/>
      <c r="AA51" s="2"/>
      <c r="AB51" s="2"/>
      <c r="AC51" s="16"/>
    </row>
    <row r="52" spans="1:29" ht="15.75" thickBot="1" x14ac:dyDescent="0.3">
      <c r="A52" s="15"/>
      <c r="B52" s="2"/>
      <c r="C52" s="2" t="s">
        <v>46</v>
      </c>
      <c r="D52" s="2"/>
      <c r="E52" s="2"/>
      <c r="F52" s="2"/>
      <c r="G52" s="2"/>
      <c r="H52" s="2"/>
      <c r="I52" s="2"/>
      <c r="J52" s="3"/>
      <c r="K52" s="3"/>
      <c r="L52" s="3"/>
      <c r="M52" s="3"/>
      <c r="N52" s="54"/>
      <c r="O52" s="55"/>
      <c r="P52" s="55"/>
      <c r="Q52" s="55"/>
      <c r="R52" s="56"/>
      <c r="S52" s="54"/>
      <c r="T52" s="55"/>
      <c r="U52" s="55"/>
      <c r="V52" s="55"/>
      <c r="W52" s="56"/>
      <c r="X52" s="57"/>
      <c r="Y52" s="58"/>
      <c r="Z52" s="59"/>
      <c r="AA52" s="2"/>
      <c r="AB52" s="2"/>
      <c r="AC52" s="16"/>
    </row>
    <row r="53" spans="1:29" ht="15.75" thickBot="1" x14ac:dyDescent="0.3">
      <c r="A53" s="15"/>
      <c r="B53" s="2"/>
      <c r="C53" s="3" t="s">
        <v>47</v>
      </c>
      <c r="D53" s="2"/>
      <c r="E53" s="2"/>
      <c r="F53" s="2"/>
      <c r="G53" s="2"/>
      <c r="H53" s="2"/>
      <c r="I53" s="2"/>
      <c r="J53" s="3"/>
      <c r="K53" s="3"/>
      <c r="L53" s="3"/>
      <c r="M53" s="3"/>
      <c r="N53" s="45"/>
      <c r="O53" s="46"/>
      <c r="P53" s="46"/>
      <c r="Q53" s="46"/>
      <c r="R53" s="47"/>
      <c r="S53" s="45"/>
      <c r="T53" s="46"/>
      <c r="U53" s="46"/>
      <c r="V53" s="46"/>
      <c r="W53" s="47"/>
      <c r="X53" s="48"/>
      <c r="Y53" s="49"/>
      <c r="Z53" s="50"/>
      <c r="AA53" s="2"/>
      <c r="AB53" s="2"/>
      <c r="AC53" s="16"/>
    </row>
    <row r="54" spans="1:29" ht="15.75" thickBot="1" x14ac:dyDescent="0.3">
      <c r="A54" s="17"/>
      <c r="B54" s="3"/>
      <c r="C54" s="2" t="s">
        <v>55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54"/>
      <c r="O54" s="55"/>
      <c r="P54" s="55"/>
      <c r="Q54" s="55"/>
      <c r="R54" s="56"/>
      <c r="S54" s="54"/>
      <c r="T54" s="55"/>
      <c r="U54" s="55"/>
      <c r="V54" s="55"/>
      <c r="W54" s="56"/>
      <c r="X54" s="57"/>
      <c r="Y54" s="58"/>
      <c r="Z54" s="59"/>
      <c r="AA54" s="85">
        <f>IF(SUM(X50:Z54)&gt;6,6,SUM(X50:Z54))</f>
        <v>0</v>
      </c>
      <c r="AB54" s="85"/>
      <c r="AC54" s="86"/>
    </row>
    <row r="55" spans="1:29" ht="6" customHeight="1" thickBot="1" x14ac:dyDescent="0.3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31"/>
      <c r="Y55" s="31"/>
      <c r="Z55" s="32"/>
      <c r="AA55" s="33"/>
      <c r="AB55" s="33"/>
      <c r="AC55" s="38"/>
    </row>
    <row r="56" spans="1:29" ht="15.75" thickBot="1" x14ac:dyDescent="0.3">
      <c r="A56" s="8" t="s">
        <v>56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89" t="s">
        <v>7</v>
      </c>
      <c r="Y56" s="89"/>
      <c r="Z56" s="90"/>
      <c r="AA56" s="91">
        <f>SUM(AA7+AA9+AA34+AA39+AA43+AA47+AA54)</f>
        <v>0</v>
      </c>
      <c r="AB56" s="92"/>
      <c r="AC56" s="93"/>
    </row>
    <row r="57" spans="1:29" x14ac:dyDescent="0.25">
      <c r="A57" s="94" t="s">
        <v>50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1"/>
      <c r="T57" s="1"/>
      <c r="U57" s="1"/>
      <c r="V57" s="1"/>
      <c r="W57" s="1"/>
      <c r="X57" s="39"/>
      <c r="Y57" s="39"/>
      <c r="Z57" s="39"/>
      <c r="AA57" s="43"/>
      <c r="AB57" s="43"/>
      <c r="AC57" s="43"/>
    </row>
    <row r="58" spans="1:29" x14ac:dyDescent="0.25">
      <c r="A58" s="95" t="s">
        <v>48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</row>
    <row r="59" spans="1:29" x14ac:dyDescent="0.25">
      <c r="A59" s="9"/>
      <c r="B59" s="9"/>
      <c r="C59" s="9"/>
      <c r="D59" s="9"/>
      <c r="E59" s="35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6"/>
      <c r="Y59" s="96"/>
      <c r="Z59" s="96"/>
      <c r="AA59" s="9"/>
      <c r="AB59" s="9"/>
      <c r="AC59" s="9"/>
    </row>
  </sheetData>
  <mergeCells count="106">
    <mergeCell ref="AA54:AC54"/>
    <mergeCell ref="X56:Z56"/>
    <mergeCell ref="AA56:AC56"/>
    <mergeCell ref="A57:R57"/>
    <mergeCell ref="A58:AC58"/>
    <mergeCell ref="X59:Z59"/>
    <mergeCell ref="N52:R52"/>
    <mergeCell ref="S52:W52"/>
    <mergeCell ref="X52:Z52"/>
    <mergeCell ref="N54:R54"/>
    <mergeCell ref="S54:W54"/>
    <mergeCell ref="X54:Z54"/>
    <mergeCell ref="AA47:AC47"/>
    <mergeCell ref="N50:R50"/>
    <mergeCell ref="S50:W50"/>
    <mergeCell ref="X50:Z50"/>
    <mergeCell ref="N51:R51"/>
    <mergeCell ref="S51:W51"/>
    <mergeCell ref="X51:Z51"/>
    <mergeCell ref="N46:R46"/>
    <mergeCell ref="S46:W46"/>
    <mergeCell ref="X46:Z46"/>
    <mergeCell ref="N47:R47"/>
    <mergeCell ref="S47:W47"/>
    <mergeCell ref="X47:Z47"/>
    <mergeCell ref="AA39:AC39"/>
    <mergeCell ref="N42:R42"/>
    <mergeCell ref="S42:W42"/>
    <mergeCell ref="X42:Z42"/>
    <mergeCell ref="N43:R43"/>
    <mergeCell ref="S43:W43"/>
    <mergeCell ref="X43:Z43"/>
    <mergeCell ref="AA43:AC43"/>
    <mergeCell ref="N37:R37"/>
    <mergeCell ref="S37:W37"/>
    <mergeCell ref="X37:Z37"/>
    <mergeCell ref="N39:R39"/>
    <mergeCell ref="S39:W39"/>
    <mergeCell ref="X39:Z39"/>
    <mergeCell ref="N32:R32"/>
    <mergeCell ref="S32:W32"/>
    <mergeCell ref="X32:Z32"/>
    <mergeCell ref="AA32:AC32"/>
    <mergeCell ref="I34:Z34"/>
    <mergeCell ref="AA34:AC34"/>
    <mergeCell ref="N30:R30"/>
    <mergeCell ref="S30:W30"/>
    <mergeCell ref="X30:Z30"/>
    <mergeCell ref="N31:R31"/>
    <mergeCell ref="S31:W31"/>
    <mergeCell ref="X31:Z31"/>
    <mergeCell ref="N28:R28"/>
    <mergeCell ref="S28:W28"/>
    <mergeCell ref="X28:Z28"/>
    <mergeCell ref="N29:R29"/>
    <mergeCell ref="S29:W29"/>
    <mergeCell ref="X29:Z29"/>
    <mergeCell ref="N24:R24"/>
    <mergeCell ref="S24:W24"/>
    <mergeCell ref="X24:Z24"/>
    <mergeCell ref="AA24:AC24"/>
    <mergeCell ref="N27:R27"/>
    <mergeCell ref="S27:W27"/>
    <mergeCell ref="X27:Z27"/>
    <mergeCell ref="N22:R22"/>
    <mergeCell ref="S22:W22"/>
    <mergeCell ref="X22:Z22"/>
    <mergeCell ref="N23:R23"/>
    <mergeCell ref="S23:W23"/>
    <mergeCell ref="X23:Z23"/>
    <mergeCell ref="AA15:AC15"/>
    <mergeCell ref="N18:R18"/>
    <mergeCell ref="S18:W18"/>
    <mergeCell ref="X18:Z18"/>
    <mergeCell ref="N19:R19"/>
    <mergeCell ref="S19:W19"/>
    <mergeCell ref="X19:Z19"/>
    <mergeCell ref="AA19:AC19"/>
    <mergeCell ref="N14:R14"/>
    <mergeCell ref="S14:W14"/>
    <mergeCell ref="X14:Z14"/>
    <mergeCell ref="N15:R15"/>
    <mergeCell ref="S15:W15"/>
    <mergeCell ref="X15:Z15"/>
    <mergeCell ref="N12:R12"/>
    <mergeCell ref="S12:W12"/>
    <mergeCell ref="X12:Z12"/>
    <mergeCell ref="N13:R13"/>
    <mergeCell ref="S13:W13"/>
    <mergeCell ref="X13:Z13"/>
    <mergeCell ref="N7:R7"/>
    <mergeCell ref="S7:W7"/>
    <mergeCell ref="X7:Z7"/>
    <mergeCell ref="AA7:AC7"/>
    <mergeCell ref="N9:R9"/>
    <mergeCell ref="S9:W9"/>
    <mergeCell ref="X9:Z9"/>
    <mergeCell ref="AA9:AC9"/>
    <mergeCell ref="A1:AC1"/>
    <mergeCell ref="E2:AC2"/>
    <mergeCell ref="E3:AC3"/>
    <mergeCell ref="N4:W4"/>
    <mergeCell ref="X4:Z5"/>
    <mergeCell ref="AA4:AC5"/>
    <mergeCell ref="N5:R5"/>
    <mergeCell ref="S5:W5"/>
  </mergeCells>
  <pageMargins left="3.937007874015748E-2" right="3.937007874015748E-2" top="0.5511811023622047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Concha Vega</dc:creator>
  <cp:lastModifiedBy>José Iban Orihuela Torres</cp:lastModifiedBy>
  <cp:lastPrinted>2026-06-01T08:44:25Z</cp:lastPrinted>
  <dcterms:created xsi:type="dcterms:W3CDTF">2018-04-03T07:46:14Z</dcterms:created>
  <dcterms:modified xsi:type="dcterms:W3CDTF">2026-06-17T09:17:41Z</dcterms:modified>
</cp:coreProperties>
</file>